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namedSheetViews/namedSheetView1.xml" ContentType="application/vnd.ms-excel.namedsheetview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overnosp-my.sharepoint.com/personal/cep_der_sp_gov_br/Documents/CEP/2_PROJETOS_E_ESTUDOS/DADOS_ABERTOS/OBRAS/Obras Emergenciais/"/>
    </mc:Choice>
  </mc:AlternateContent>
  <xr:revisionPtr revIDLastSave="393" documentId="13_ncr:1_{610D267C-1D5A-45C7-971D-E8937A79A3D6}" xr6:coauthVersionLast="47" xr6:coauthVersionMax="47" xr10:uidLastSave="{BF958963-5B74-43EE-AADC-1541C2B57D39}"/>
  <bookViews>
    <workbookView xWindow="-120" yWindow="-120" windowWidth="29040" windowHeight="15840" xr2:uid="{00000000-000D-0000-FFFF-FFFF00000000}"/>
  </bookViews>
  <sheets>
    <sheet name="Planilha1" sheetId="4" r:id="rId1"/>
  </sheets>
  <externalReferences>
    <externalReference r:id="rId2"/>
  </externalReferences>
  <definedNames>
    <definedName name="_REGIONAL">[1]LISTA!$B$2:$B$16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<sst xmlns="http://schemas.openxmlformats.org/spreadsheetml/2006/main" count="225" uniqueCount="126">
  <si>
    <t>Regional</t>
  </si>
  <si>
    <t>Rodovia</t>
  </si>
  <si>
    <t>Município</t>
  </si>
  <si>
    <t>Tipo de Intervenção</t>
  </si>
  <si>
    <t>KMi</t>
  </si>
  <si>
    <t>KMf</t>
  </si>
  <si>
    <t>Extensão
(km)</t>
  </si>
  <si>
    <t xml:space="preserve">Contrato </t>
  </si>
  <si>
    <t>Valor Contratual (R$)</t>
  </si>
  <si>
    <t xml:space="preserve"> % Execução Financeira</t>
  </si>
  <si>
    <t>1ª N.S. (Início)</t>
  </si>
  <si>
    <t>Término do Contrato</t>
  </si>
  <si>
    <t xml:space="preserve">Término da Obra </t>
  </si>
  <si>
    <t>Status</t>
  </si>
  <si>
    <t>CGR 10</t>
  </si>
  <si>
    <t>SP 031</t>
  </si>
  <si>
    <t>Ribeirão Pires</t>
  </si>
  <si>
    <t>Recuperação de OAE</t>
  </si>
  <si>
    <t>22.383-9</t>
  </si>
  <si>
    <t>CONCLUÍDO</t>
  </si>
  <si>
    <t>Suzano</t>
  </si>
  <si>
    <t>Recuperação de drenagem</t>
  </si>
  <si>
    <t>22.320-7</t>
  </si>
  <si>
    <t>CGR 06</t>
  </si>
  <si>
    <t>SP 050</t>
  </si>
  <si>
    <t>Monteiro Lobato</t>
  </si>
  <si>
    <t>Proteção de talude</t>
  </si>
  <si>
    <t>22.525-3</t>
  </si>
  <si>
    <t>ANDAMENTO</t>
  </si>
  <si>
    <t>CGR 05</t>
  </si>
  <si>
    <t>SP 055</t>
  </si>
  <si>
    <t>São Sebastião</t>
  </si>
  <si>
    <t>Recuperação de pista e melhorias</t>
  </si>
  <si>
    <t>22.301-3</t>
  </si>
  <si>
    <t>Limpeza e desobstrução</t>
  </si>
  <si>
    <t>22.309-8</t>
  </si>
  <si>
    <t>São Sebastião/Bertioga/Santos</t>
  </si>
  <si>
    <t>22.312-8</t>
  </si>
  <si>
    <t>130,000  165,000</t>
  </si>
  <si>
    <t>158,500 175,300</t>
  </si>
  <si>
    <t>22.308-6</t>
  </si>
  <si>
    <t>Recuperação de talude</t>
  </si>
  <si>
    <t>22.300-1</t>
  </si>
  <si>
    <t>142,500 145,700 148,700 172,100</t>
  </si>
  <si>
    <t>22.304-9</t>
  </si>
  <si>
    <t>CGR 02</t>
  </si>
  <si>
    <t>SP 079</t>
  </si>
  <si>
    <t>Tapiraí</t>
  </si>
  <si>
    <t>22.278-1</t>
  </si>
  <si>
    <t>22.227-6</t>
  </si>
  <si>
    <t>SP 098</t>
  </si>
  <si>
    <t>Bertioga</t>
  </si>
  <si>
    <t>22.303-7</t>
  </si>
  <si>
    <t>Implantação de muro de contenção de talude</t>
  </si>
  <si>
    <t>22.460-1</t>
  </si>
  <si>
    <t>22.423-6</t>
  </si>
  <si>
    <t>Biritiba Mirim/Bertioga</t>
  </si>
  <si>
    <t>82,100
87,000
87,200
89,200 
90,800 
92,150</t>
  </si>
  <si>
    <t>22.299-9</t>
  </si>
  <si>
    <t>SP 103</t>
  </si>
  <si>
    <t>Jambeiro</t>
  </si>
  <si>
    <t>22.350-5</t>
  </si>
  <si>
    <t>CGR 01</t>
  </si>
  <si>
    <t>SP 105</t>
  </si>
  <si>
    <t>Serra Negra</t>
  </si>
  <si>
    <t>22.298-7</t>
  </si>
  <si>
    <t>SP 123</t>
  </si>
  <si>
    <t>Campos do Jordão</t>
  </si>
  <si>
    <t>22.235-5</t>
  </si>
  <si>
    <t>SP 125</t>
  </si>
  <si>
    <t>São Luís do Paraitinga</t>
  </si>
  <si>
    <t>22.384-0</t>
  </si>
  <si>
    <t>RESCINDIDO</t>
  </si>
  <si>
    <t>SP 247</t>
  </si>
  <si>
    <t>Bananal</t>
  </si>
  <si>
    <t>22.389-0</t>
  </si>
  <si>
    <t>SP 250</t>
  </si>
  <si>
    <t>Apiaí</t>
  </si>
  <si>
    <t>22.381-5</t>
  </si>
  <si>
    <t>Ribeira</t>
  </si>
  <si>
    <t>22.228-8</t>
  </si>
  <si>
    <t>SP 264</t>
  </si>
  <si>
    <t>Salto de Pirapora</t>
  </si>
  <si>
    <t>22.373-6</t>
  </si>
  <si>
    <t>SP 312</t>
  </si>
  <si>
    <t>Cabreúva</t>
  </si>
  <si>
    <t>66,770
67,030</t>
  </si>
  <si>
    <t>22.319-0</t>
  </si>
  <si>
    <t>CGR 13</t>
  </si>
  <si>
    <t>SP 316</t>
  </si>
  <si>
    <t>Rio Claro</t>
  </si>
  <si>
    <t>22.307-4</t>
  </si>
  <si>
    <t>CGR 04</t>
  </si>
  <si>
    <t>SP 331</t>
  </si>
  <si>
    <t>Nova Europa</t>
  </si>
  <si>
    <t>22.459-5</t>
  </si>
  <si>
    <t>SP 332</t>
  </si>
  <si>
    <t>Caieiras</t>
  </si>
  <si>
    <t>Substituição de bueiro</t>
  </si>
  <si>
    <t>22.419-4</t>
  </si>
  <si>
    <t>CGR 08</t>
  </si>
  <si>
    <t>SP 351</t>
  </si>
  <si>
    <t>Batatais</t>
  </si>
  <si>
    <t>Implantação de drenagem</t>
  </si>
  <si>
    <t>22.294-0</t>
  </si>
  <si>
    <t>SP 354</t>
  </si>
  <si>
    <t>Franco da Rocha</t>
  </si>
  <si>
    <t>46,260
48,240</t>
  </si>
  <si>
    <t>22.313-0</t>
  </si>
  <si>
    <t>DR.09</t>
  </si>
  <si>
    <t>SP 379</t>
  </si>
  <si>
    <t>Irapuã</t>
  </si>
  <si>
    <t>22.613-0</t>
  </si>
  <si>
    <t>R$ 940.177,00</t>
  </si>
  <si>
    <t>0,00%</t>
  </si>
  <si>
    <t>17/09/2025</t>
  </si>
  <si>
    <t>SP 165 
(Rodovia Antonio Honório da Silva)</t>
  </si>
  <si>
    <t>Iporanga</t>
  </si>
  <si>
    <t>22.615-4</t>
  </si>
  <si>
    <t>-</t>
  </si>
  <si>
    <t>BR 381</t>
  </si>
  <si>
    <t>Mairiporã</t>
  </si>
  <si>
    <t>Implantação de cerca alambrado</t>
  </si>
  <si>
    <t>72,000
75,000</t>
  </si>
  <si>
    <t>22.701-8</t>
  </si>
  <si>
    <t>LICITAÇÃO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</si>
</sst>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$&quot;\ #,##0.00"/>
    <numFmt numFmtId="165" formatCode="0.000"/>
  </numFmts>
  <fonts count="7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b/>
      <sz val="9"/>
      <color theme="0"/>
      <name val="Segoe UI"/>
      <family val="2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hair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8"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right" vertical="center" shrinkToFit="1"/>
    </xf>
    <xf numFmtId="9" fontId="4" fillId="0" borderId="0" xfId="0" applyNumberFormat="1" applyFont="1" applyAlignment="1">
      <alignment horizontal="center" vertical="center" shrinkToFit="1"/>
    </xf>
    <xf numFmtId="14" fontId="4" fillId="0" borderId="0" xfId="0" applyNumberFormat="1" applyFont="1" applyAlignment="1">
      <alignment horizontal="center" vertical="center" shrinkToFit="1"/>
    </xf>
    <xf numFmtId="1" fontId="4" fillId="0" borderId="0" xfId="0" applyNumberFormat="1" applyFont="1" applyAlignment="1">
      <alignment horizontal="center" vertical="center" wrapText="1" shrinkToFit="1"/>
    </xf>
    <xf numFmtId="0" fontId="2" fillId="0" borderId="1" xfId="0" applyFont="1" applyBorder="1" applyAlignment="1">
      <alignment horizontal="left" vertical="top"/>
    </xf>
    <xf numFmtId="14" fontId="5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64" fontId="4" fillId="0" borderId="0" xfId="0" applyNumberFormat="1" applyFont="1" applyFill="1" applyAlignment="1">
      <alignment horizontal="right" vertical="center" shrinkToFit="1"/>
    </xf>
    <xf numFmtId="9" fontId="4" fillId="0" borderId="0" xfId="0" applyNumberFormat="1" applyFont="1" applyFill="1" applyAlignment="1">
      <alignment horizontal="center" vertical="center" shrinkToFit="1"/>
    </xf>
    <xf numFmtId="14" fontId="4" fillId="0" borderId="0" xfId="0" applyNumberFormat="1" applyFont="1" applyFill="1" applyAlignment="1">
      <alignment horizontal="center" vertical="center" shrinkToFit="1"/>
    </xf>
    <xf numFmtId="1" fontId="4" fillId="0" borderId="0" xfId="0" applyNumberFormat="1" applyFont="1" applyFill="1" applyAlignment="1">
      <alignment horizontal="center" vertical="center" wrapText="1" shrinkToFit="1"/>
    </xf>
  </cellXfs>
  <cellStyles count="3">
    <cellStyle name="Normal" xfId="0" builtinId="0"/>
    <cellStyle name="Normal 2" xfId="2" xr:uid="{7DE0FE0F-2BF0-4189-9917-E4F86FBD295D}"/>
    <cellStyle name="Normal 5" xfId="1" xr:uid="{CE335B6F-1836-4DB2-86FD-4E6681499E40}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Segoe U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Segoe UI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Segoe UI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Segoe UI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Segoe UI"/>
        <family val="2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Segoe UI"/>
        <family val="2"/>
        <scheme val="none"/>
      </font>
      <numFmt numFmtId="164" formatCode="&quot;R$&quot;\ 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Segoe U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Segoe UI"/>
        <family val="2"/>
        <scheme val="none"/>
      </font>
      <numFmt numFmtId="165" formatCode="0.0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Segoe UI"/>
        <family val="2"/>
        <scheme val="none"/>
      </font>
      <numFmt numFmtId="165" formatCode="0.0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Segoe UI"/>
        <family val="2"/>
        <scheme val="none"/>
      </font>
      <numFmt numFmtId="165" formatCode="0.0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Segoe U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Segoe U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Segoe U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Segoe U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Segoe U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Segoe UI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jsilva\Desktop\Rodovias_Estaduais_2023-2026%20-%2031.01.2025.xlsx" TargetMode="External"/><Relationship Id="rId1" Type="http://schemas.openxmlformats.org/officeDocument/2006/relationships/externalLinkPath" Target="file:///C:\Users\tjsilva\Desktop\Rodovias_Estaduais_2023-2026%20-%2031.01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pa"/>
      <sheetName val="Resumo - Geral"/>
      <sheetName val="Resumo - Financ."/>
      <sheetName val="Resumo - Status"/>
      <sheetName val="Gráfico1"/>
      <sheetName val="Estaduais 2023-2026"/>
      <sheetName val="LISTA"/>
      <sheetName val="31.01"/>
      <sheetName val="Ma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7EA35AE-47FB-4C69-9B35-6BEF9C21D2D4}" name="Tabela1" displayName="Tabela1" ref="A1:N33" totalsRowShown="0" headerRowDxfId="16" dataDxfId="15" tableBorderDxfId="14">
  <autoFilter ref="A1:N33" xr:uid="{97EA35AE-47FB-4C69-9B35-6BEF9C21D2D4}"/>
  <sortState xmlns:xlrd2="http://schemas.microsoft.com/office/spreadsheetml/2017/richdata2" ref="A2:N31">
    <sortCondition ref="H2:H32"/>
  </sortState>
  <tableColumns count="14">
    <tableColumn id="1" xr3:uid="{8A693D78-4D5F-476E-9E26-D9A7DC3F1456}" name="Regional" dataDxfId="13"/>
    <tableColumn id="9" xr3:uid="{6BBEA3A8-9946-4FBE-9052-AC159A9D8E79}" name="Rodovia" dataDxfId="12"/>
    <tableColumn id="10" xr3:uid="{7AC3FFDB-873C-4303-835E-BAB5F978697B}" name="Município" dataDxfId="11"/>
    <tableColumn id="12" xr3:uid="{4DAD94AA-F35A-4453-AB94-DB4190CB07C5}" name="Tipo de Intervenção" dataDxfId="10"/>
    <tableColumn id="14" xr3:uid="{AE324CB7-5891-4360-A918-912EDA0E38D0}" name="KMi" dataDxfId="9"/>
    <tableColumn id="13" xr3:uid="{FE2805BB-ED74-4E45-B0C1-F0EE74573FC8}" name="KMf" dataDxfId="8"/>
    <tableColumn id="11" xr3:uid="{044D2D64-2902-42DB-95D5-DB9D5BED097F}" name="Extensão_x000a_(km)" dataDxfId="7"/>
    <tableColumn id="2" xr3:uid="{4E2E0D5A-A655-4868-90A4-E030683D1F1B}" name="Contrato " dataDxfId="6"/>
    <tableColumn id="3" xr3:uid="{3C823A54-7B68-4881-996A-82B93A344042}" name="Valor Contratual (R$)" dataDxfId="5"/>
    <tableColumn id="4" xr3:uid="{6CBFC98C-5456-4BF0-B8C2-99E68692E3BD}" name=" % Execução Financeira" dataDxfId="4"/>
    <tableColumn id="5" xr3:uid="{2AB3454A-66DE-4212-A910-F2C12E600B2D}" name="1ª N.S. (Início)" dataDxfId="3"/>
    <tableColumn id="6" xr3:uid="{7A21D6B7-828B-4227-871E-6EC599F4580E}" name="Término do Contrato" dataDxfId="2"/>
    <tableColumn id="7" xr3:uid="{A02D01D0-1934-42A3-96E4-529EC019F162}" name="Término da Obra " dataDxfId="1"/>
    <tableColumn id="8" xr3:uid="{E1B06176-811D-43A8-B692-8495BA3A95DB}" name="Status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1B7D0-D5E4-4CF9-9AB0-63D0E0F32CAF}">
  <dimension ref="A1:U37"/>
  <sheetViews>
    <sheetView tabSelected="1" workbookViewId="0">
      <pane ySplit="1" topLeftCell="A2" activePane="bottomLeft" state="frozen"/>
      <selection pane="bottomLeft" activeCell="Q3" sqref="Q3"/>
    </sheetView>
  </sheetViews>
  <sheetFormatPr defaultRowHeight="10.5" x14ac:dyDescent="0.2"/>
  <cols>
    <col min="1" max="1" width="11.6640625" style="1" customWidth="1"/>
    <col min="2" max="2" width="13.33203125" style="1" customWidth="1"/>
    <col min="3" max="3" width="17" style="1" customWidth="1"/>
    <col min="4" max="4" width="18.5" style="1" customWidth="1"/>
    <col min="5" max="5" width="13.1640625" style="1" customWidth="1"/>
    <col min="6" max="6" width="13.33203125" style="1" customWidth="1"/>
    <col min="7" max="7" width="14.83203125" style="1" customWidth="1"/>
    <col min="8" max="8" width="12.5" style="1" customWidth="1"/>
    <col min="9" max="9" width="16.5" style="1" customWidth="1"/>
    <col min="10" max="10" width="12.5" style="1" customWidth="1"/>
    <col min="11" max="11" width="11.6640625" style="1" customWidth="1"/>
    <col min="12" max="12" width="21.83203125" style="1" customWidth="1"/>
    <col min="13" max="13" width="22.6640625" style="1" customWidth="1"/>
    <col min="14" max="14" width="14.6640625" style="1" customWidth="1"/>
    <col min="15" max="16384" width="9.33203125" style="1"/>
  </cols>
  <sheetData>
    <row r="1" spans="1:14" ht="26.25" customHeight="1" x14ac:dyDescent="0.2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9" t="s">
        <v>8</v>
      </c>
      <c r="J1" s="9" t="s">
        <v>9</v>
      </c>
      <c r="K1" s="9" t="s">
        <v>10</v>
      </c>
      <c r="L1" s="10" t="s">
        <v>11</v>
      </c>
      <c r="M1" s="10" t="s">
        <v>12</v>
      </c>
      <c r="N1" s="8" t="s">
        <v>13</v>
      </c>
    </row>
    <row r="2" spans="1:14" ht="27" customHeight="1" x14ac:dyDescent="0.2">
      <c r="A2" s="2" t="s">
        <v>45</v>
      </c>
      <c r="B2" s="2" t="s">
        <v>46</v>
      </c>
      <c r="C2" s="2" t="s">
        <v>47</v>
      </c>
      <c r="D2" s="2" t="s">
        <v>41</v>
      </c>
      <c r="E2" s="11">
        <v>180.2</v>
      </c>
      <c r="F2" s="11">
        <v>180.2</v>
      </c>
      <c r="G2" s="11">
        <v>0</v>
      </c>
      <c r="H2" s="2" t="s">
        <v>49</v>
      </c>
      <c r="I2" s="3">
        <v>8773786.6699999999</v>
      </c>
      <c r="J2" s="4">
        <v>0.99519999999999997</v>
      </c>
      <c r="K2" s="5">
        <v>44844</v>
      </c>
      <c r="L2" s="5">
        <v>45026</v>
      </c>
      <c r="M2" s="5">
        <v>45044</v>
      </c>
      <c r="N2" s="6" t="s">
        <v>19</v>
      </c>
    </row>
    <row r="3" spans="1:14" ht="21" x14ac:dyDescent="0.2">
      <c r="A3" s="2" t="s">
        <v>45</v>
      </c>
      <c r="B3" s="2" t="s">
        <v>76</v>
      </c>
      <c r="C3" s="2" t="s">
        <v>79</v>
      </c>
      <c r="D3" s="2" t="s">
        <v>41</v>
      </c>
      <c r="E3" s="11">
        <v>340</v>
      </c>
      <c r="F3" s="11">
        <v>340</v>
      </c>
      <c r="G3" s="11">
        <v>0</v>
      </c>
      <c r="H3" s="2" t="s">
        <v>80</v>
      </c>
      <c r="I3" s="3">
        <v>9836921.9199999999</v>
      </c>
      <c r="J3" s="4">
        <v>0.98470000000000002</v>
      </c>
      <c r="K3" s="5">
        <v>44841</v>
      </c>
      <c r="L3" s="5">
        <v>45023</v>
      </c>
      <c r="M3" s="5">
        <v>45024</v>
      </c>
      <c r="N3" s="6" t="s">
        <v>19</v>
      </c>
    </row>
    <row r="4" spans="1:14" ht="24.75" customHeight="1" x14ac:dyDescent="0.2">
      <c r="A4" s="2" t="s">
        <v>23</v>
      </c>
      <c r="B4" s="2" t="s">
        <v>24</v>
      </c>
      <c r="C4" s="2" t="s">
        <v>25</v>
      </c>
      <c r="D4" s="2" t="s">
        <v>26</v>
      </c>
      <c r="E4" s="11">
        <v>136.5</v>
      </c>
      <c r="F4" s="11">
        <v>136.5</v>
      </c>
      <c r="G4" s="11">
        <v>0</v>
      </c>
      <c r="H4" s="2" t="s">
        <v>27</v>
      </c>
      <c r="I4" s="3">
        <v>23572767.050000001</v>
      </c>
      <c r="J4" s="4">
        <v>0.46100000000000002</v>
      </c>
      <c r="K4" s="5">
        <v>45492</v>
      </c>
      <c r="L4" s="5">
        <v>45857</v>
      </c>
      <c r="M4" s="5">
        <v>45857</v>
      </c>
      <c r="N4" s="6" t="s">
        <v>28</v>
      </c>
    </row>
    <row r="5" spans="1:14" ht="21" x14ac:dyDescent="0.2">
      <c r="A5" s="2" t="s">
        <v>23</v>
      </c>
      <c r="B5" s="2" t="s">
        <v>66</v>
      </c>
      <c r="C5" s="2" t="s">
        <v>67</v>
      </c>
      <c r="D5" s="2" t="s">
        <v>41</v>
      </c>
      <c r="E5" s="11">
        <v>43.1</v>
      </c>
      <c r="F5" s="11">
        <v>43.1</v>
      </c>
      <c r="G5" s="11">
        <v>0</v>
      </c>
      <c r="H5" s="2" t="s">
        <v>68</v>
      </c>
      <c r="I5" s="3">
        <v>10269004.779999999</v>
      </c>
      <c r="J5" s="4">
        <v>0.99670000000000003</v>
      </c>
      <c r="K5" s="5">
        <v>44833</v>
      </c>
      <c r="L5" s="5">
        <v>45014</v>
      </c>
      <c r="M5" s="5">
        <v>45014</v>
      </c>
      <c r="N5" s="6" t="s">
        <v>19</v>
      </c>
    </row>
    <row r="6" spans="1:14" ht="21" x14ac:dyDescent="0.2">
      <c r="A6" s="2" t="s">
        <v>45</v>
      </c>
      <c r="B6" s="2" t="s">
        <v>46</v>
      </c>
      <c r="C6" s="2" t="s">
        <v>47</v>
      </c>
      <c r="D6" s="2" t="s">
        <v>41</v>
      </c>
      <c r="E6" s="11">
        <v>178</v>
      </c>
      <c r="F6" s="11">
        <v>178</v>
      </c>
      <c r="G6" s="11">
        <v>0</v>
      </c>
      <c r="H6" s="2" t="s">
        <v>48</v>
      </c>
      <c r="I6" s="3">
        <v>7999746.6299999999</v>
      </c>
      <c r="J6" s="4">
        <v>0.97860000000000003</v>
      </c>
      <c r="K6" s="5">
        <v>44841</v>
      </c>
      <c r="L6" s="5">
        <v>45023</v>
      </c>
      <c r="M6" s="5">
        <v>45066</v>
      </c>
      <c r="N6" s="6" t="s">
        <v>19</v>
      </c>
    </row>
    <row r="7" spans="1:14" ht="21" x14ac:dyDescent="0.2">
      <c r="A7" s="2" t="s">
        <v>100</v>
      </c>
      <c r="B7" s="2" t="s">
        <v>101</v>
      </c>
      <c r="C7" s="2" t="s">
        <v>102</v>
      </c>
      <c r="D7" s="2" t="s">
        <v>103</v>
      </c>
      <c r="E7" s="11">
        <v>46</v>
      </c>
      <c r="F7" s="11">
        <v>46</v>
      </c>
      <c r="G7" s="11">
        <v>0</v>
      </c>
      <c r="H7" s="2" t="s">
        <v>104</v>
      </c>
      <c r="I7" s="3">
        <v>2193353.7999999998</v>
      </c>
      <c r="J7" s="4">
        <v>0.99970000000000003</v>
      </c>
      <c r="K7" s="5">
        <v>44951</v>
      </c>
      <c r="L7" s="5">
        <v>45132</v>
      </c>
      <c r="M7" s="5">
        <v>45145</v>
      </c>
      <c r="N7" s="6" t="s">
        <v>19</v>
      </c>
    </row>
    <row r="8" spans="1:14" ht="27" customHeight="1" x14ac:dyDescent="0.2">
      <c r="A8" s="2" t="s">
        <v>62</v>
      </c>
      <c r="B8" s="2" t="s">
        <v>63</v>
      </c>
      <c r="C8" s="2" t="s">
        <v>64</v>
      </c>
      <c r="D8" s="2" t="s">
        <v>41</v>
      </c>
      <c r="E8" s="11">
        <v>5.5</v>
      </c>
      <c r="F8" s="11">
        <v>5.5</v>
      </c>
      <c r="G8" s="11">
        <v>0</v>
      </c>
      <c r="H8" s="2" t="s">
        <v>65</v>
      </c>
      <c r="I8" s="3">
        <v>4109983.65</v>
      </c>
      <c r="J8" s="4">
        <v>0.99409999999999998</v>
      </c>
      <c r="K8" s="5">
        <v>44942</v>
      </c>
      <c r="L8" s="5">
        <v>45123</v>
      </c>
      <c r="M8" s="5">
        <v>45158</v>
      </c>
      <c r="N8" s="6" t="s">
        <v>19</v>
      </c>
    </row>
    <row r="9" spans="1:14" ht="63" x14ac:dyDescent="0.2">
      <c r="A9" s="2" t="s">
        <v>14</v>
      </c>
      <c r="B9" s="2" t="s">
        <v>50</v>
      </c>
      <c r="C9" s="2" t="s">
        <v>56</v>
      </c>
      <c r="D9" s="2" t="s">
        <v>32</v>
      </c>
      <c r="E9" s="11" t="s">
        <v>57</v>
      </c>
      <c r="F9" s="11" t="s">
        <v>57</v>
      </c>
      <c r="G9" s="11">
        <v>0</v>
      </c>
      <c r="H9" s="2" t="s">
        <v>58</v>
      </c>
      <c r="I9" s="3">
        <v>8794384.9299999997</v>
      </c>
      <c r="J9" s="4">
        <v>0.97729999999999995</v>
      </c>
      <c r="K9" s="5">
        <v>44978</v>
      </c>
      <c r="L9" s="5">
        <v>45159</v>
      </c>
      <c r="M9" s="5">
        <v>45196</v>
      </c>
      <c r="N9" s="6" t="s">
        <v>19</v>
      </c>
    </row>
    <row r="10" spans="1:14" ht="21" x14ac:dyDescent="0.2">
      <c r="A10" s="2" t="s">
        <v>29</v>
      </c>
      <c r="B10" s="2" t="s">
        <v>30</v>
      </c>
      <c r="C10" s="2" t="s">
        <v>31</v>
      </c>
      <c r="D10" s="2" t="s">
        <v>41</v>
      </c>
      <c r="E10" s="11">
        <v>142.80000000000001</v>
      </c>
      <c r="F10" s="11">
        <v>142.80000000000001</v>
      </c>
      <c r="G10" s="11">
        <v>0</v>
      </c>
      <c r="H10" s="2" t="s">
        <v>42</v>
      </c>
      <c r="I10" s="3">
        <v>9927983.7699999996</v>
      </c>
      <c r="J10" s="4">
        <v>0.92759999999999998</v>
      </c>
      <c r="K10" s="5">
        <v>44976</v>
      </c>
      <c r="L10" s="5">
        <v>45157</v>
      </c>
      <c r="M10" s="5">
        <v>45157</v>
      </c>
      <c r="N10" s="6" t="s">
        <v>19</v>
      </c>
    </row>
    <row r="11" spans="1:14" ht="21" x14ac:dyDescent="0.2">
      <c r="A11" s="2" t="s">
        <v>29</v>
      </c>
      <c r="B11" s="2" t="s">
        <v>30</v>
      </c>
      <c r="C11" s="2" t="s">
        <v>31</v>
      </c>
      <c r="D11" s="2" t="s">
        <v>32</v>
      </c>
      <c r="E11" s="11">
        <v>145.05000000000001</v>
      </c>
      <c r="F11" s="11">
        <v>164.5</v>
      </c>
      <c r="G11" s="11">
        <v>19.449999999999989</v>
      </c>
      <c r="H11" s="2" t="s">
        <v>33</v>
      </c>
      <c r="I11" s="3">
        <v>19520806.600000001</v>
      </c>
      <c r="J11" s="4">
        <v>0.9577</v>
      </c>
      <c r="K11" s="5">
        <v>44999</v>
      </c>
      <c r="L11" s="5">
        <v>45183</v>
      </c>
      <c r="M11" s="5">
        <v>45183</v>
      </c>
      <c r="N11" s="6" t="s">
        <v>19</v>
      </c>
    </row>
    <row r="12" spans="1:14" ht="21" x14ac:dyDescent="0.2">
      <c r="A12" s="2" t="s">
        <v>14</v>
      </c>
      <c r="B12" s="2" t="s">
        <v>50</v>
      </c>
      <c r="C12" s="2" t="s">
        <v>51</v>
      </c>
      <c r="D12" s="2" t="s">
        <v>41</v>
      </c>
      <c r="E12" s="11">
        <v>81.88</v>
      </c>
      <c r="F12" s="11">
        <v>81.88</v>
      </c>
      <c r="G12" s="11">
        <v>0</v>
      </c>
      <c r="H12" s="2" t="s">
        <v>52</v>
      </c>
      <c r="I12" s="3">
        <v>7944859.6299999999</v>
      </c>
      <c r="J12" s="4">
        <v>0.997</v>
      </c>
      <c r="K12" s="5">
        <v>44888</v>
      </c>
      <c r="L12" s="5">
        <v>45069</v>
      </c>
      <c r="M12" s="5">
        <v>45117</v>
      </c>
      <c r="N12" s="6" t="s">
        <v>19</v>
      </c>
    </row>
    <row r="13" spans="1:14" ht="42" x14ac:dyDescent="0.2">
      <c r="A13" s="2" t="s">
        <v>29</v>
      </c>
      <c r="B13" s="2" t="s">
        <v>30</v>
      </c>
      <c r="C13" s="2" t="s">
        <v>31</v>
      </c>
      <c r="D13" s="2" t="s">
        <v>32</v>
      </c>
      <c r="E13" s="11" t="s">
        <v>43</v>
      </c>
      <c r="F13" s="11" t="s">
        <v>43</v>
      </c>
      <c r="G13" s="11">
        <v>0</v>
      </c>
      <c r="H13" s="2" t="s">
        <v>44</v>
      </c>
      <c r="I13" s="3">
        <v>714878.04</v>
      </c>
      <c r="J13" s="4">
        <v>0.72240000000000004</v>
      </c>
      <c r="K13" s="5">
        <v>45006</v>
      </c>
      <c r="L13" s="5">
        <v>45190</v>
      </c>
      <c r="M13" s="5">
        <v>45190</v>
      </c>
      <c r="N13" s="6" t="s">
        <v>19</v>
      </c>
    </row>
    <row r="14" spans="1:14" ht="33" customHeight="1" x14ac:dyDescent="0.2">
      <c r="A14" s="2" t="s">
        <v>88</v>
      </c>
      <c r="B14" s="2" t="s">
        <v>89</v>
      </c>
      <c r="C14" s="2" t="s">
        <v>90</v>
      </c>
      <c r="D14" s="2" t="s">
        <v>21</v>
      </c>
      <c r="E14" s="11">
        <v>175.5</v>
      </c>
      <c r="F14" s="11">
        <v>175.5</v>
      </c>
      <c r="G14" s="11">
        <v>0</v>
      </c>
      <c r="H14" s="2" t="s">
        <v>91</v>
      </c>
      <c r="I14" s="3">
        <v>994571.73</v>
      </c>
      <c r="J14" s="4">
        <v>0.99690000000000001</v>
      </c>
      <c r="K14" s="5">
        <v>45013</v>
      </c>
      <c r="L14" s="5">
        <v>45135</v>
      </c>
      <c r="M14" s="5">
        <v>45177</v>
      </c>
      <c r="N14" s="6" t="s">
        <v>19</v>
      </c>
    </row>
    <row r="15" spans="1:14" ht="21" x14ac:dyDescent="0.2">
      <c r="A15" s="2" t="s">
        <v>29</v>
      </c>
      <c r="B15" s="2" t="s">
        <v>30</v>
      </c>
      <c r="C15" s="2" t="s">
        <v>31</v>
      </c>
      <c r="D15" s="2" t="s">
        <v>34</v>
      </c>
      <c r="E15" s="11" t="s">
        <v>38</v>
      </c>
      <c r="F15" s="11" t="s">
        <v>39</v>
      </c>
      <c r="G15" s="11">
        <v>38.799999999999997</v>
      </c>
      <c r="H15" s="2" t="s">
        <v>40</v>
      </c>
      <c r="I15" s="3">
        <v>19380192.760000002</v>
      </c>
      <c r="J15" s="4">
        <v>0.99960000000000004</v>
      </c>
      <c r="K15" s="5">
        <v>44976</v>
      </c>
      <c r="L15" s="5">
        <v>45096</v>
      </c>
      <c r="M15" s="5">
        <v>45096</v>
      </c>
      <c r="N15" s="6" t="s">
        <v>19</v>
      </c>
    </row>
    <row r="16" spans="1:14" ht="21" x14ac:dyDescent="0.2">
      <c r="A16" s="2" t="s">
        <v>29</v>
      </c>
      <c r="B16" s="2" t="s">
        <v>30</v>
      </c>
      <c r="C16" s="2" t="s">
        <v>31</v>
      </c>
      <c r="D16" s="2" t="s">
        <v>34</v>
      </c>
      <c r="E16" s="11">
        <v>159</v>
      </c>
      <c r="F16" s="11">
        <v>164.5</v>
      </c>
      <c r="G16" s="11">
        <v>5.5</v>
      </c>
      <c r="H16" s="2" t="s">
        <v>35</v>
      </c>
      <c r="I16" s="3">
        <v>3793719.61</v>
      </c>
      <c r="J16" s="4">
        <v>0.99790000000000001</v>
      </c>
      <c r="K16" s="5">
        <v>44976</v>
      </c>
      <c r="L16" s="5">
        <v>45035</v>
      </c>
      <c r="M16" s="5">
        <v>45035</v>
      </c>
      <c r="N16" s="6" t="s">
        <v>19</v>
      </c>
    </row>
    <row r="17" spans="1:14" ht="31.5" x14ac:dyDescent="0.2">
      <c r="A17" s="2" t="s">
        <v>29</v>
      </c>
      <c r="B17" s="2" t="s">
        <v>30</v>
      </c>
      <c r="C17" s="2" t="s">
        <v>36</v>
      </c>
      <c r="D17" s="2" t="s">
        <v>34</v>
      </c>
      <c r="E17" s="11">
        <v>175.5</v>
      </c>
      <c r="F17" s="11">
        <v>242.64</v>
      </c>
      <c r="G17" s="11">
        <v>67.139999999999986</v>
      </c>
      <c r="H17" s="2" t="s">
        <v>37</v>
      </c>
      <c r="I17" s="3">
        <v>2557403.0699999998</v>
      </c>
      <c r="J17" s="4">
        <v>0.91479999999999995</v>
      </c>
      <c r="K17" s="5">
        <v>44976</v>
      </c>
      <c r="L17" s="5">
        <v>45096</v>
      </c>
      <c r="M17" s="5">
        <v>45096</v>
      </c>
      <c r="N17" s="6" t="s">
        <v>19</v>
      </c>
    </row>
    <row r="18" spans="1:14" ht="42" x14ac:dyDescent="0.2">
      <c r="A18" s="2" t="s">
        <v>14</v>
      </c>
      <c r="B18" s="2" t="s">
        <v>105</v>
      </c>
      <c r="C18" s="2" t="s">
        <v>106</v>
      </c>
      <c r="D18" s="2" t="s">
        <v>53</v>
      </c>
      <c r="E18" s="11" t="s">
        <v>107</v>
      </c>
      <c r="F18" s="11" t="s">
        <v>107</v>
      </c>
      <c r="G18" s="11">
        <v>0</v>
      </c>
      <c r="H18" s="2" t="s">
        <v>108</v>
      </c>
      <c r="I18" s="3">
        <v>3683986.16</v>
      </c>
      <c r="J18" s="4">
        <v>0.90069999999999995</v>
      </c>
      <c r="K18" s="5">
        <v>44986</v>
      </c>
      <c r="L18" s="5">
        <v>45170</v>
      </c>
      <c r="M18" s="5">
        <v>45170</v>
      </c>
      <c r="N18" s="6" t="s">
        <v>19</v>
      </c>
    </row>
    <row r="19" spans="1:14" ht="21" x14ac:dyDescent="0.2">
      <c r="A19" s="2" t="s">
        <v>14</v>
      </c>
      <c r="B19" s="2" t="s">
        <v>84</v>
      </c>
      <c r="C19" s="2" t="s">
        <v>85</v>
      </c>
      <c r="D19" s="2" t="s">
        <v>41</v>
      </c>
      <c r="E19" s="11" t="s">
        <v>86</v>
      </c>
      <c r="F19" s="11" t="s">
        <v>86</v>
      </c>
      <c r="G19" s="11">
        <v>0</v>
      </c>
      <c r="H19" s="2" t="s">
        <v>87</v>
      </c>
      <c r="I19" s="3">
        <v>1541865.83</v>
      </c>
      <c r="J19" s="4">
        <v>0.91830000000000001</v>
      </c>
      <c r="K19" s="5">
        <v>45015</v>
      </c>
      <c r="L19" s="5">
        <v>45199</v>
      </c>
      <c r="M19" s="5">
        <v>45117</v>
      </c>
      <c r="N19" s="6" t="s">
        <v>19</v>
      </c>
    </row>
    <row r="20" spans="1:14" ht="21" x14ac:dyDescent="0.2">
      <c r="A20" s="2" t="s">
        <v>23</v>
      </c>
      <c r="B20" s="2" t="s">
        <v>69</v>
      </c>
      <c r="C20" s="2" t="s">
        <v>70</v>
      </c>
      <c r="D20" s="2" t="s">
        <v>41</v>
      </c>
      <c r="E20" s="11">
        <v>64.849999999999994</v>
      </c>
      <c r="F20" s="11">
        <v>64.849999999999994</v>
      </c>
      <c r="G20" s="11">
        <v>0</v>
      </c>
      <c r="H20" s="2" t="s">
        <v>71</v>
      </c>
      <c r="I20" s="3">
        <v>3065891.72</v>
      </c>
      <c r="J20" s="4">
        <v>0.54349999999999998</v>
      </c>
      <c r="K20" s="5">
        <v>45210</v>
      </c>
      <c r="L20" s="5">
        <v>45393</v>
      </c>
      <c r="M20" s="12" t="s">
        <v>119</v>
      </c>
      <c r="N20" s="6" t="s">
        <v>72</v>
      </c>
    </row>
    <row r="21" spans="1:14" ht="21" x14ac:dyDescent="0.2">
      <c r="A21" s="2" t="s">
        <v>14</v>
      </c>
      <c r="B21" s="2" t="s">
        <v>15</v>
      </c>
      <c r="C21" s="2" t="s">
        <v>20</v>
      </c>
      <c r="D21" s="2" t="s">
        <v>21</v>
      </c>
      <c r="E21" s="11">
        <v>66.150000000000006</v>
      </c>
      <c r="F21" s="11">
        <v>66.150000000000006</v>
      </c>
      <c r="G21" s="11">
        <v>0</v>
      </c>
      <c r="H21" s="2" t="s">
        <v>22</v>
      </c>
      <c r="I21" s="3">
        <v>271192.74</v>
      </c>
      <c r="J21" s="4">
        <v>0.80659999999999998</v>
      </c>
      <c r="K21" s="5">
        <v>45016</v>
      </c>
      <c r="L21" s="5">
        <v>45199</v>
      </c>
      <c r="M21" s="5">
        <v>45162</v>
      </c>
      <c r="N21" s="6" t="s">
        <v>19</v>
      </c>
    </row>
    <row r="22" spans="1:14" ht="21" x14ac:dyDescent="0.2">
      <c r="A22" s="2" t="s">
        <v>23</v>
      </c>
      <c r="B22" s="2" t="s">
        <v>59</v>
      </c>
      <c r="C22" s="2" t="s">
        <v>60</v>
      </c>
      <c r="D22" s="2" t="s">
        <v>41</v>
      </c>
      <c r="E22" s="11">
        <v>24.78</v>
      </c>
      <c r="F22" s="11">
        <v>24.78</v>
      </c>
      <c r="G22" s="11">
        <v>0</v>
      </c>
      <c r="H22" s="2" t="s">
        <v>61</v>
      </c>
      <c r="I22" s="3">
        <v>1177890.5900000001</v>
      </c>
      <c r="J22" s="4">
        <v>0.99670000000000003</v>
      </c>
      <c r="K22" s="5">
        <v>45105</v>
      </c>
      <c r="L22" s="5">
        <v>45288</v>
      </c>
      <c r="M22" s="5">
        <v>45288</v>
      </c>
      <c r="N22" s="6" t="s">
        <v>19</v>
      </c>
    </row>
    <row r="23" spans="1:14" ht="21" x14ac:dyDescent="0.2">
      <c r="A23" s="2" t="s">
        <v>45</v>
      </c>
      <c r="B23" s="2" t="s">
        <v>81</v>
      </c>
      <c r="C23" s="2" t="s">
        <v>82</v>
      </c>
      <c r="D23" s="2" t="s">
        <v>41</v>
      </c>
      <c r="E23" s="11">
        <v>124.8</v>
      </c>
      <c r="F23" s="11">
        <v>124.8</v>
      </c>
      <c r="G23" s="11">
        <v>0</v>
      </c>
      <c r="H23" s="2" t="s">
        <v>83</v>
      </c>
      <c r="I23" s="3">
        <v>1146678.6399999999</v>
      </c>
      <c r="J23" s="4">
        <v>0.95920000000000005</v>
      </c>
      <c r="K23" s="5">
        <v>45124</v>
      </c>
      <c r="L23" s="5">
        <v>45308</v>
      </c>
      <c r="M23" s="5">
        <v>45224</v>
      </c>
      <c r="N23" s="6" t="s">
        <v>19</v>
      </c>
    </row>
    <row r="24" spans="1:14" ht="21" x14ac:dyDescent="0.2">
      <c r="A24" s="2" t="s">
        <v>45</v>
      </c>
      <c r="B24" s="2" t="s">
        <v>76</v>
      </c>
      <c r="C24" s="2" t="s">
        <v>77</v>
      </c>
      <c r="D24" s="2" t="s">
        <v>41</v>
      </c>
      <c r="E24" s="11">
        <v>307.2</v>
      </c>
      <c r="F24" s="11">
        <v>307.2</v>
      </c>
      <c r="G24" s="11">
        <v>0</v>
      </c>
      <c r="H24" s="2" t="s">
        <v>78</v>
      </c>
      <c r="I24" s="3">
        <v>1167784.28</v>
      </c>
      <c r="J24" s="4">
        <v>0.84250000000000003</v>
      </c>
      <c r="K24" s="5">
        <v>45160</v>
      </c>
      <c r="L24" s="5">
        <v>45252</v>
      </c>
      <c r="M24" s="5">
        <v>45194</v>
      </c>
      <c r="N24" s="6" t="s">
        <v>19</v>
      </c>
    </row>
    <row r="25" spans="1:14" ht="21" x14ac:dyDescent="0.2">
      <c r="A25" s="2" t="s">
        <v>14</v>
      </c>
      <c r="B25" s="2" t="s">
        <v>15</v>
      </c>
      <c r="C25" s="2" t="s">
        <v>16</v>
      </c>
      <c r="D25" s="2" t="s">
        <v>17</v>
      </c>
      <c r="E25" s="11">
        <v>47.7</v>
      </c>
      <c r="F25" s="11">
        <v>47.7</v>
      </c>
      <c r="G25" s="11">
        <v>0</v>
      </c>
      <c r="H25" s="2" t="s">
        <v>18</v>
      </c>
      <c r="I25" s="3">
        <v>999168.83</v>
      </c>
      <c r="J25" s="4">
        <v>0.95450000000000002</v>
      </c>
      <c r="K25" s="5">
        <v>45140</v>
      </c>
      <c r="L25" s="5">
        <v>45324</v>
      </c>
      <c r="M25" s="5">
        <v>45353</v>
      </c>
      <c r="N25" s="6" t="s">
        <v>19</v>
      </c>
    </row>
    <row r="26" spans="1:14" ht="21" x14ac:dyDescent="0.2">
      <c r="A26" s="2" t="s">
        <v>23</v>
      </c>
      <c r="B26" s="2" t="s">
        <v>73</v>
      </c>
      <c r="C26" s="2" t="s">
        <v>74</v>
      </c>
      <c r="D26" s="2" t="s">
        <v>41</v>
      </c>
      <c r="E26" s="11">
        <v>17.239999999999998</v>
      </c>
      <c r="F26" s="11">
        <v>17.239999999999998</v>
      </c>
      <c r="G26" s="11">
        <v>0</v>
      </c>
      <c r="H26" s="2" t="s">
        <v>75</v>
      </c>
      <c r="I26" s="3">
        <v>1591291.67</v>
      </c>
      <c r="J26" s="4">
        <v>0.99829999999999997</v>
      </c>
      <c r="K26" s="5">
        <v>45184</v>
      </c>
      <c r="L26" s="5">
        <v>45366</v>
      </c>
      <c r="M26" s="5">
        <v>45366</v>
      </c>
      <c r="N26" s="6" t="s">
        <v>19</v>
      </c>
    </row>
    <row r="27" spans="1:14" ht="21" x14ac:dyDescent="0.2">
      <c r="A27" s="2" t="s">
        <v>14</v>
      </c>
      <c r="B27" s="2" t="s">
        <v>96</v>
      </c>
      <c r="C27" s="2" t="s">
        <v>97</v>
      </c>
      <c r="D27" s="2" t="s">
        <v>98</v>
      </c>
      <c r="E27" s="11">
        <v>38.9</v>
      </c>
      <c r="F27" s="11">
        <v>38.9</v>
      </c>
      <c r="G27" s="11">
        <v>0</v>
      </c>
      <c r="H27" s="2" t="s">
        <v>99</v>
      </c>
      <c r="I27" s="3">
        <v>596001.98</v>
      </c>
      <c r="J27" s="4">
        <v>0.99329999999999996</v>
      </c>
      <c r="K27" s="5">
        <v>45224</v>
      </c>
      <c r="L27" s="5">
        <v>45316</v>
      </c>
      <c r="M27" s="5">
        <v>45282</v>
      </c>
      <c r="N27" s="6" t="s">
        <v>19</v>
      </c>
    </row>
    <row r="28" spans="1:14" ht="21" x14ac:dyDescent="0.2">
      <c r="A28" s="2" t="s">
        <v>14</v>
      </c>
      <c r="B28" s="2" t="s">
        <v>50</v>
      </c>
      <c r="C28" s="2" t="s">
        <v>51</v>
      </c>
      <c r="D28" s="2" t="s">
        <v>41</v>
      </c>
      <c r="E28" s="11">
        <v>87.7</v>
      </c>
      <c r="F28" s="11">
        <v>87.7</v>
      </c>
      <c r="G28" s="11">
        <v>0</v>
      </c>
      <c r="H28" s="2" t="s">
        <v>55</v>
      </c>
      <c r="I28" s="3">
        <v>6919330.0300000003</v>
      </c>
      <c r="J28" s="4">
        <v>0.99939999999999996</v>
      </c>
      <c r="K28" s="5">
        <v>45259</v>
      </c>
      <c r="L28" s="5">
        <v>45441</v>
      </c>
      <c r="M28" s="5">
        <v>45432</v>
      </c>
      <c r="N28" s="6" t="s">
        <v>19</v>
      </c>
    </row>
    <row r="29" spans="1:14" ht="21" x14ac:dyDescent="0.2">
      <c r="A29" s="2" t="s">
        <v>92</v>
      </c>
      <c r="B29" s="2" t="s">
        <v>93</v>
      </c>
      <c r="C29" s="2" t="s">
        <v>94</v>
      </c>
      <c r="D29" s="2" t="s">
        <v>17</v>
      </c>
      <c r="E29" s="11">
        <v>15.515000000000001</v>
      </c>
      <c r="F29" s="11">
        <v>15.515000000000001</v>
      </c>
      <c r="G29" s="11">
        <v>0</v>
      </c>
      <c r="H29" s="2" t="s">
        <v>95</v>
      </c>
      <c r="I29" s="3">
        <v>2229766.5299999998</v>
      </c>
      <c r="J29" s="4">
        <v>0.98360000000000003</v>
      </c>
      <c r="K29" s="5">
        <v>45327</v>
      </c>
      <c r="L29" s="5">
        <v>45448</v>
      </c>
      <c r="M29" s="5">
        <v>45448</v>
      </c>
      <c r="N29" s="6" t="s">
        <v>19</v>
      </c>
    </row>
    <row r="30" spans="1:14" ht="42" x14ac:dyDescent="0.2">
      <c r="A30" s="2" t="s">
        <v>14</v>
      </c>
      <c r="B30" s="2" t="s">
        <v>50</v>
      </c>
      <c r="C30" s="2" t="s">
        <v>51</v>
      </c>
      <c r="D30" s="2" t="s">
        <v>53</v>
      </c>
      <c r="E30" s="11">
        <v>83.8</v>
      </c>
      <c r="F30" s="11">
        <v>83.8</v>
      </c>
      <c r="G30" s="11">
        <v>0</v>
      </c>
      <c r="H30" s="2" t="s">
        <v>54</v>
      </c>
      <c r="I30" s="3">
        <v>3890738.94</v>
      </c>
      <c r="J30" s="4">
        <v>0.99570000000000003</v>
      </c>
      <c r="K30" s="5">
        <v>45329</v>
      </c>
      <c r="L30" s="5">
        <v>45511</v>
      </c>
      <c r="M30" s="5">
        <v>45498</v>
      </c>
      <c r="N30" s="6" t="s">
        <v>19</v>
      </c>
    </row>
    <row r="31" spans="1:14" ht="21" x14ac:dyDescent="0.2">
      <c r="A31" s="2" t="s">
        <v>109</v>
      </c>
      <c r="B31" s="2" t="s">
        <v>110</v>
      </c>
      <c r="C31" s="2" t="s">
        <v>111</v>
      </c>
      <c r="D31" s="2" t="s">
        <v>21</v>
      </c>
      <c r="E31" s="11">
        <v>43.2</v>
      </c>
      <c r="F31" s="11">
        <v>43.2</v>
      </c>
      <c r="G31" s="11">
        <v>0</v>
      </c>
      <c r="H31" s="2" t="s">
        <v>112</v>
      </c>
      <c r="I31" s="3" t="s">
        <v>113</v>
      </c>
      <c r="J31" s="4" t="s">
        <v>114</v>
      </c>
      <c r="K31" s="5">
        <v>45664</v>
      </c>
      <c r="L31" s="5" t="s">
        <v>115</v>
      </c>
      <c r="M31" s="5">
        <v>45764</v>
      </c>
      <c r="N31" s="6" t="s">
        <v>19</v>
      </c>
    </row>
    <row r="32" spans="1:14" ht="78" customHeight="1" x14ac:dyDescent="0.2">
      <c r="A32" s="2" t="s">
        <v>29</v>
      </c>
      <c r="B32" s="2" t="s">
        <v>116</v>
      </c>
      <c r="C32" s="2" t="s">
        <v>117</v>
      </c>
      <c r="D32" s="2" t="s">
        <v>41</v>
      </c>
      <c r="E32" s="11">
        <v>156.19999999999999</v>
      </c>
      <c r="F32" s="11">
        <v>156.19999999999999</v>
      </c>
      <c r="G32" s="11">
        <v>0</v>
      </c>
      <c r="H32" s="2" t="s">
        <v>118</v>
      </c>
      <c r="I32" s="3">
        <v>590917.55000000005</v>
      </c>
      <c r="J32" s="4">
        <v>9.9099999999999994E-2</v>
      </c>
      <c r="K32" s="5">
        <v>45731</v>
      </c>
      <c r="L32" s="5">
        <v>45823</v>
      </c>
      <c r="M32" s="5">
        <v>45823</v>
      </c>
      <c r="N32" s="6" t="s">
        <v>28</v>
      </c>
    </row>
    <row r="33" spans="1:21" ht="21" x14ac:dyDescent="0.2">
      <c r="A33" s="13" t="s">
        <v>14</v>
      </c>
      <c r="B33" s="13" t="s">
        <v>120</v>
      </c>
      <c r="C33" s="13" t="s">
        <v>121</v>
      </c>
      <c r="D33" s="13" t="s">
        <v>122</v>
      </c>
      <c r="E33" s="11" t="s">
        <v>123</v>
      </c>
      <c r="F33" s="11" t="s">
        <v>123</v>
      </c>
      <c r="G33" s="11">
        <v>0</v>
      </c>
      <c r="H33" s="13" t="s">
        <v>124</v>
      </c>
      <c r="I33" s="14">
        <v>1313047.97</v>
      </c>
      <c r="J33" s="15">
        <v>0</v>
      </c>
      <c r="K33" s="16" t="s">
        <v>119</v>
      </c>
      <c r="L33" s="16" t="s">
        <v>119</v>
      </c>
      <c r="M33" s="16" t="s">
        <v>119</v>
      </c>
      <c r="N33" s="17" t="s">
        <v>125</v>
      </c>
      <c r="O33"/>
      <c r="P33"/>
      <c r="Q33"/>
      <c r="R33"/>
      <c r="S33"/>
      <c r="T33"/>
      <c r="U33"/>
    </row>
    <row r="34" spans="1:21" ht="12.75" x14ac:dyDescent="0.2">
      <c r="H34" s="7"/>
      <c r="K34"/>
      <c r="L34"/>
      <c r="M34"/>
      <c r="N34"/>
      <c r="O34"/>
      <c r="P34"/>
      <c r="Q34"/>
      <c r="R34"/>
      <c r="S34"/>
      <c r="T34"/>
      <c r="U34"/>
    </row>
    <row r="35" spans="1:21" ht="12.75" x14ac:dyDescent="0.2">
      <c r="H35" s="7"/>
      <c r="K35"/>
      <c r="L35"/>
      <c r="M35"/>
      <c r="N35"/>
      <c r="O35"/>
      <c r="P35"/>
      <c r="Q35"/>
      <c r="R35"/>
      <c r="S35"/>
      <c r="T35"/>
      <c r="U35"/>
    </row>
    <row r="36" spans="1:21" x14ac:dyDescent="0.2">
      <c r="H36" s="7"/>
    </row>
    <row r="37" spans="1:21" x14ac:dyDescent="0.2">
      <c r="H37" s="7"/>
    </row>
  </sheetData>
  <sortState xmlns:xlrd2="http://schemas.microsoft.com/office/spreadsheetml/2017/richdata2" ref="A2:N34">
    <sortCondition ref="A1:A34"/>
  </sortState>
  <dataValidations count="1">
    <dataValidation type="date" allowBlank="1" showInputMessage="1" showErrorMessage="1" errorTitle="AVISO" error="CAMPO DATA COMPLETA._x000a__x000a_Exemplo:_x000a_DD/MM/AAAA" sqref="M2:M19 M21:M32" xr:uid="{86B6AD48-C8D1-473A-B3E4-2A1CED4E20A2}">
      <formula1>18264</formula1>
      <formula2>73415</formula2>
    </dataValidation>
  </dataValidations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PLAN. GERAL OBRAS 28.07.23</dc:title>
  <dc:subject/>
  <dc:creator>AAFCREVELANTI</dc:creator>
  <cp:keywords/>
  <dc:description/>
  <cp:lastModifiedBy>dpcpp</cp:lastModifiedBy>
  <cp:revision/>
  <dcterms:created xsi:type="dcterms:W3CDTF">2023-08-04T17:42:15Z</dcterms:created>
  <dcterms:modified xsi:type="dcterms:W3CDTF">2025-05-19T19:24:55Z</dcterms:modified>
  <cp:category/>
  <cp:contentStatus/>
</cp:coreProperties>
</file>